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7680" activeTab="1"/>
  </bookViews>
  <sheets>
    <sheet name="ERC" sheetId="1" r:id="rId1"/>
    <sheet name="G T" sheetId="2" r:id="rId2"/>
  </sheets>
  <definedNames>
    <definedName name="_xlnm.Print_Area" localSheetId="0">'ERC'!$A$1:$Y$2</definedName>
    <definedName name="_xlnm.Print_Area" localSheetId="1">'G T'!$A$1:$Y$19</definedName>
  </definedNames>
  <calcPr fullCalcOnLoad="1"/>
</workbook>
</file>

<file path=xl/sharedStrings.xml><?xml version="1.0" encoding="utf-8"?>
<sst xmlns="http://schemas.openxmlformats.org/spreadsheetml/2006/main" count="152" uniqueCount="28">
  <si>
    <t>Alternative Education Data Panel</t>
  </si>
  <si>
    <t xml:space="preserve">GROWING TOGETHER </t>
  </si>
  <si>
    <t>SSS Reading</t>
  </si>
  <si>
    <t>SSS Math</t>
  </si>
  <si>
    <t># Tested</t>
  </si>
  <si>
    <t>% Level 3 or Above</t>
  </si>
  <si>
    <t>% Level 2</t>
  </si>
  <si>
    <t>% Level 1</t>
  </si>
  <si>
    <t>Grade</t>
  </si>
  <si>
    <t>FY 03</t>
  </si>
  <si>
    <t>FY 04</t>
  </si>
  <si>
    <t>FY05</t>
  </si>
  <si>
    <t>FY 05</t>
  </si>
  <si>
    <t>10</t>
  </si>
  <si>
    <t>TOTAL</t>
  </si>
  <si>
    <t>STAR - Math</t>
  </si>
  <si>
    <t>Mean Lexile 1</t>
  </si>
  <si>
    <t>Mean Lexile 2</t>
  </si>
  <si>
    <t>Mean Lexile Growth</t>
  </si>
  <si>
    <t>Mean Scale Score 1</t>
  </si>
  <si>
    <t>Mean Scale Score 2</t>
  </si>
  <si>
    <t>Mean Scale Score Growth</t>
  </si>
  <si>
    <t xml:space="preserve">Results are for all students (regular ed., ESE, ESOL) who completed at least two (2) administrations of the SRI-Interactive or STAR Math assessments approximately 60 (or more) days apart. </t>
  </si>
  <si>
    <t>Retake</t>
  </si>
  <si>
    <t>EDUCATION RESOURCE CENTER (MALL ACADEMY)</t>
  </si>
  <si>
    <t>Total</t>
  </si>
  <si>
    <t>*SRI - Interactive</t>
  </si>
  <si>
    <t>*At the direction of DREA,  beginning with FY2005, instead of NCE scores, Lexiles are used for SRI-Interactive and scale scores are used for STAR Math.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</si>
</sst>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_);\(0.00\)"/>
    <numFmt numFmtId="167" formatCode="0.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_);\(0.000\)"/>
    <numFmt numFmtId="174" formatCode="0.0_);\(0.0\)"/>
    <numFmt numFmtId="175" formatCode="0.0000000000"/>
    <numFmt numFmtId="176" formatCode="0.000000000"/>
    <numFmt numFmtId="177" formatCode="####"/>
    <numFmt numFmtId="178" formatCode="0.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Helvetica-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" fontId="5" fillId="0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8" fillId="0" borderId="1" xfId="21" applyFont="1" applyFill="1" applyBorder="1" applyAlignment="1">
      <alignment horizontal="center" wrapText="1"/>
      <protection/>
    </xf>
    <xf numFmtId="0" fontId="8" fillId="0" borderId="1" xfId="22" applyNumberFormat="1" applyFont="1" applyFill="1" applyBorder="1" applyAlignment="1">
      <alignment horizontal="center" wrapText="1"/>
    </xf>
    <xf numFmtId="9" fontId="6" fillId="0" borderId="1" xfId="22" applyNumberFormat="1" applyFont="1" applyFill="1" applyBorder="1" applyAlignment="1">
      <alignment horizontal="right"/>
    </xf>
    <xf numFmtId="9" fontId="8" fillId="0" borderId="1" xfId="22" applyNumberFormat="1" applyFont="1" applyFill="1" applyBorder="1" applyAlignment="1">
      <alignment horizontal="right" wrapText="1"/>
    </xf>
    <xf numFmtId="9" fontId="8" fillId="0" borderId="1" xfId="22" applyFont="1" applyFill="1" applyBorder="1" applyAlignment="1">
      <alignment horizontal="right" wrapText="1"/>
    </xf>
    <xf numFmtId="9" fontId="8" fillId="0" borderId="3" xfId="22" applyFont="1" applyFill="1" applyBorder="1" applyAlignment="1">
      <alignment horizontal="right" wrapText="1"/>
    </xf>
    <xf numFmtId="9" fontId="8" fillId="0" borderId="3" xfId="22" applyNumberFormat="1" applyFont="1" applyFill="1" applyBorder="1" applyAlignment="1">
      <alignment horizontal="right" wrapText="1"/>
    </xf>
    <xf numFmtId="9" fontId="8" fillId="0" borderId="1" xfId="21" applyNumberFormat="1" applyFont="1" applyFill="1" applyBorder="1" applyAlignment="1" quotePrefix="1">
      <alignment horizontal="right" wrapText="1"/>
      <protection/>
    </xf>
    <xf numFmtId="9" fontId="8" fillId="0" borderId="1" xfId="22" applyFont="1" applyFill="1" applyBorder="1" applyAlignment="1" quotePrefix="1">
      <alignment horizontal="right" wrapText="1"/>
    </xf>
    <xf numFmtId="9" fontId="8" fillId="0" borderId="1" xfId="21" applyNumberFormat="1" applyFont="1" applyFill="1" applyBorder="1" applyAlignment="1">
      <alignment horizontal="right" wrapText="1"/>
      <protection/>
    </xf>
    <xf numFmtId="9" fontId="6" fillId="0" borderId="1" xfId="22" applyFont="1" applyFill="1" applyBorder="1" applyAlignment="1">
      <alignment/>
    </xf>
    <xf numFmtId="0" fontId="8" fillId="0" borderId="3" xfId="2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2" xfId="21" applyFont="1" applyFill="1" applyBorder="1" applyAlignment="1">
      <alignment horizontal="center" wrapText="1"/>
      <protection/>
    </xf>
    <xf numFmtId="0" fontId="8" fillId="0" borderId="1" xfId="21" applyNumberFormat="1" applyFont="1" applyFill="1" applyBorder="1" applyAlignment="1">
      <alignment horizontal="center" wrapText="1"/>
      <protection/>
    </xf>
    <xf numFmtId="9" fontId="6" fillId="0" borderId="1" xfId="22" applyNumberFormat="1" applyFont="1" applyFill="1" applyBorder="1" applyAlignment="1">
      <alignment/>
    </xf>
    <xf numFmtId="9" fontId="6" fillId="0" borderId="0" xfId="2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7" xfId="21" applyFont="1" applyFill="1" applyBorder="1" applyAlignment="1">
      <alignment horizontal="center" vertical="center" wrapText="1"/>
      <protection/>
    </xf>
    <xf numFmtId="9" fontId="6" fillId="0" borderId="1" xfId="22" applyNumberFormat="1" applyFont="1" applyBorder="1" applyAlignment="1">
      <alignment/>
    </xf>
    <xf numFmtId="9" fontId="8" fillId="0" borderId="1" xfId="21" applyNumberFormat="1" applyFont="1" applyFill="1" applyBorder="1" applyAlignment="1">
      <alignment wrapText="1"/>
      <protection/>
    </xf>
    <xf numFmtId="9" fontId="8" fillId="0" borderId="1" xfId="22" applyFont="1" applyFill="1" applyBorder="1" applyAlignment="1">
      <alignment wrapText="1"/>
    </xf>
    <xf numFmtId="9" fontId="6" fillId="0" borderId="1" xfId="22" applyFont="1" applyFill="1" applyBorder="1" applyAlignment="1">
      <alignment/>
    </xf>
    <xf numFmtId="9" fontId="8" fillId="0" borderId="1" xfId="21" applyNumberFormat="1" applyFont="1" applyFill="1" applyBorder="1" applyAlignment="1" quotePrefix="1">
      <alignment wrapText="1"/>
      <protection/>
    </xf>
    <xf numFmtId="9" fontId="8" fillId="0" borderId="1" xfId="22" applyFont="1" applyFill="1" applyBorder="1" applyAlignment="1" quotePrefix="1">
      <alignment wrapText="1"/>
    </xf>
    <xf numFmtId="9" fontId="8" fillId="0" borderId="1" xfId="22" applyNumberFormat="1" applyFont="1" applyFill="1" applyBorder="1" applyAlignment="1">
      <alignment wrapText="1"/>
    </xf>
    <xf numFmtId="9" fontId="6" fillId="0" borderId="1" xfId="22" applyFont="1" applyBorder="1" applyAlignment="1">
      <alignment/>
    </xf>
    <xf numFmtId="0" fontId="0" fillId="0" borderId="0" xfId="0" applyBorder="1" applyAlignment="1">
      <alignment/>
    </xf>
    <xf numFmtId="9" fontId="6" fillId="0" borderId="0" xfId="22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9" fontId="6" fillId="0" borderId="1" xfId="0" applyNumberFormat="1" applyFont="1" applyFill="1" applyBorder="1" applyAlignment="1">
      <alignment/>
    </xf>
    <xf numFmtId="9" fontId="6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9" fontId="6" fillId="0" borderId="3" xfId="22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5" fillId="0" borderId="8" xfId="21" applyFont="1" applyFill="1" applyBorder="1" applyAlignment="1">
      <alignment horizontal="center" vertical="center" wrapText="1"/>
      <protection/>
    </xf>
    <xf numFmtId="0" fontId="5" fillId="0" borderId="9" xfId="2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workbookViewId="0" topLeftCell="A7">
      <selection activeCell="N22" sqref="N22"/>
    </sheetView>
  </sheetViews>
  <sheetFormatPr defaultColWidth="9.140625" defaultRowHeight="12.75"/>
  <cols>
    <col min="1" max="22" width="5.421875" style="2" customWidth="1"/>
    <col min="23" max="25" width="6.28125" style="2" customWidth="1"/>
    <col min="26" max="28" width="5.421875" style="2" customWidth="1"/>
    <col min="29" max="16384" width="10.7109375" style="2" customWidth="1"/>
  </cols>
  <sheetData>
    <row r="1" spans="1:28" ht="20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1"/>
      <c r="AA1" s="1"/>
      <c r="AB1" s="1"/>
    </row>
    <row r="2" spans="1:2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9" ht="15.75" customHeight="1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4"/>
      <c r="AA3" s="4"/>
      <c r="AB3" s="4"/>
      <c r="AC3" s="4"/>
    </row>
    <row r="4" spans="1:20" ht="8.25" customHeight="1">
      <c r="A4" s="70"/>
      <c r="B4" s="70"/>
      <c r="C4" s="70"/>
      <c r="D4" s="70"/>
      <c r="E4" s="70"/>
      <c r="F4" s="70"/>
      <c r="G4" s="70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5" ht="12.75" customHeight="1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2"/>
      <c r="N5" s="73" t="s">
        <v>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74"/>
    </row>
    <row r="6" spans="1:25" s="6" customFormat="1" ht="21.75" customHeight="1">
      <c r="A6" s="5"/>
      <c r="B6" s="75" t="s">
        <v>4</v>
      </c>
      <c r="C6" s="76"/>
      <c r="D6" s="77"/>
      <c r="E6" s="75" t="s">
        <v>5</v>
      </c>
      <c r="F6" s="76"/>
      <c r="G6" s="77"/>
      <c r="H6" s="75" t="s">
        <v>6</v>
      </c>
      <c r="I6" s="76"/>
      <c r="J6" s="77"/>
      <c r="K6" s="78" t="s">
        <v>7</v>
      </c>
      <c r="L6" s="79"/>
      <c r="M6" s="80"/>
      <c r="N6" s="84" t="s">
        <v>4</v>
      </c>
      <c r="O6" s="76"/>
      <c r="P6" s="77"/>
      <c r="Q6" s="75" t="s">
        <v>5</v>
      </c>
      <c r="R6" s="76"/>
      <c r="S6" s="77"/>
      <c r="T6" s="75" t="s">
        <v>6</v>
      </c>
      <c r="U6" s="76"/>
      <c r="V6" s="77"/>
      <c r="W6" s="78" t="s">
        <v>7</v>
      </c>
      <c r="X6" s="79"/>
      <c r="Y6" s="85"/>
    </row>
    <row r="7" spans="1:25" s="10" customFormat="1" ht="12.75">
      <c r="A7" s="7" t="s">
        <v>8</v>
      </c>
      <c r="B7" s="8" t="s">
        <v>9</v>
      </c>
      <c r="C7" s="8" t="s">
        <v>10</v>
      </c>
      <c r="D7" s="8" t="s">
        <v>11</v>
      </c>
      <c r="E7" s="8" t="s">
        <v>9</v>
      </c>
      <c r="F7" s="8" t="s">
        <v>10</v>
      </c>
      <c r="G7" s="8" t="s">
        <v>11</v>
      </c>
      <c r="H7" s="8" t="s">
        <v>9</v>
      </c>
      <c r="I7" s="8" t="s">
        <v>10</v>
      </c>
      <c r="J7" s="8" t="s">
        <v>11</v>
      </c>
      <c r="K7" s="8" t="s">
        <v>9</v>
      </c>
      <c r="L7" s="8" t="s">
        <v>10</v>
      </c>
      <c r="M7" s="8" t="s">
        <v>11</v>
      </c>
      <c r="N7" s="9" t="s">
        <v>9</v>
      </c>
      <c r="O7" s="8" t="s">
        <v>10</v>
      </c>
      <c r="P7" s="8" t="s">
        <v>12</v>
      </c>
      <c r="Q7" s="8" t="s">
        <v>9</v>
      </c>
      <c r="R7" s="8" t="s">
        <v>10</v>
      </c>
      <c r="S7" s="8" t="s">
        <v>11</v>
      </c>
      <c r="T7" s="8" t="s">
        <v>9</v>
      </c>
      <c r="U7" s="8" t="s">
        <v>10</v>
      </c>
      <c r="V7" s="8" t="s">
        <v>11</v>
      </c>
      <c r="W7" s="8" t="s">
        <v>9</v>
      </c>
      <c r="X7" s="8" t="s">
        <v>10</v>
      </c>
      <c r="Y7" s="8" t="s">
        <v>11</v>
      </c>
    </row>
    <row r="8" spans="1:25" s="10" customFormat="1" ht="12.75">
      <c r="A8" s="42">
        <v>9</v>
      </c>
      <c r="B8" s="12">
        <v>1</v>
      </c>
      <c r="C8" s="12">
        <v>0</v>
      </c>
      <c r="D8" s="24">
        <v>0</v>
      </c>
      <c r="E8" s="46">
        <v>1</v>
      </c>
      <c r="F8" s="46">
        <v>0</v>
      </c>
      <c r="G8" s="22">
        <v>0</v>
      </c>
      <c r="H8" s="46">
        <v>0</v>
      </c>
      <c r="I8" s="46">
        <v>0</v>
      </c>
      <c r="J8" s="22">
        <v>0</v>
      </c>
      <c r="K8" s="46">
        <v>0</v>
      </c>
      <c r="L8" s="58">
        <v>0</v>
      </c>
      <c r="M8" s="67">
        <v>0</v>
      </c>
      <c r="N8" s="26">
        <v>1</v>
      </c>
      <c r="O8" s="12">
        <v>0</v>
      </c>
      <c r="P8" s="24">
        <v>0</v>
      </c>
      <c r="Q8" s="46">
        <v>1</v>
      </c>
      <c r="R8" s="47">
        <v>0</v>
      </c>
      <c r="S8" s="22">
        <v>0</v>
      </c>
      <c r="T8" s="46">
        <v>0</v>
      </c>
      <c r="U8" s="47">
        <v>0</v>
      </c>
      <c r="V8" s="22">
        <v>0</v>
      </c>
      <c r="W8" s="28">
        <v>0</v>
      </c>
      <c r="X8" s="48">
        <v>0</v>
      </c>
      <c r="Y8" s="22">
        <v>0</v>
      </c>
    </row>
    <row r="9" spans="1:25" s="10" customFormat="1" ht="12.75">
      <c r="A9" s="42" t="s">
        <v>13</v>
      </c>
      <c r="B9" s="12">
        <v>14</v>
      </c>
      <c r="C9" s="12">
        <v>2</v>
      </c>
      <c r="D9" s="24">
        <v>1</v>
      </c>
      <c r="E9" s="49">
        <v>0</v>
      </c>
      <c r="F9" s="49">
        <v>0.5</v>
      </c>
      <c r="G9" s="22">
        <v>0</v>
      </c>
      <c r="H9" s="46">
        <v>0.43</v>
      </c>
      <c r="I9" s="46">
        <v>0.5</v>
      </c>
      <c r="J9" s="22">
        <v>1</v>
      </c>
      <c r="K9" s="46">
        <v>0.57</v>
      </c>
      <c r="L9" s="58">
        <v>0</v>
      </c>
      <c r="M9" s="67">
        <v>0</v>
      </c>
      <c r="N9" s="26">
        <v>18</v>
      </c>
      <c r="O9" s="12">
        <v>2</v>
      </c>
      <c r="P9" s="24">
        <v>1</v>
      </c>
      <c r="Q9" s="46">
        <v>0.2222222222222222</v>
      </c>
      <c r="R9" s="47">
        <v>1</v>
      </c>
      <c r="S9" s="22">
        <v>1</v>
      </c>
      <c r="T9" s="46">
        <v>0.333</v>
      </c>
      <c r="U9" s="47">
        <v>0</v>
      </c>
      <c r="V9" s="22">
        <v>0</v>
      </c>
      <c r="W9" s="28">
        <v>0.44</v>
      </c>
      <c r="X9" s="48">
        <v>0</v>
      </c>
      <c r="Y9" s="22">
        <v>0</v>
      </c>
    </row>
    <row r="10" spans="1:25" s="10" customFormat="1" ht="12.75">
      <c r="A10" s="11" t="s">
        <v>23</v>
      </c>
      <c r="B10" s="12">
        <v>4</v>
      </c>
      <c r="C10" s="12">
        <v>14</v>
      </c>
      <c r="D10" s="24">
        <v>11</v>
      </c>
      <c r="E10" s="49">
        <v>0</v>
      </c>
      <c r="F10" s="49">
        <v>0.07</v>
      </c>
      <c r="G10" s="22">
        <v>0.18</v>
      </c>
      <c r="H10" s="46">
        <v>0.25</v>
      </c>
      <c r="I10" s="46">
        <v>0.79</v>
      </c>
      <c r="J10" s="22">
        <v>0.73</v>
      </c>
      <c r="K10" s="46">
        <v>0.75</v>
      </c>
      <c r="L10" s="58">
        <v>0.14</v>
      </c>
      <c r="M10" s="67">
        <v>0.09</v>
      </c>
      <c r="N10" s="26">
        <v>2</v>
      </c>
      <c r="O10" s="12">
        <v>5</v>
      </c>
      <c r="P10" s="24">
        <v>3</v>
      </c>
      <c r="Q10" s="49">
        <v>0</v>
      </c>
      <c r="R10" s="50">
        <v>0.4</v>
      </c>
      <c r="S10" s="22">
        <v>0</v>
      </c>
      <c r="T10" s="49">
        <v>0</v>
      </c>
      <c r="U10" s="50">
        <v>0.2</v>
      </c>
      <c r="V10" s="22">
        <v>0.33</v>
      </c>
      <c r="W10" s="28">
        <v>1</v>
      </c>
      <c r="X10" s="48">
        <v>0.4</v>
      </c>
      <c r="Y10" s="22">
        <v>0.67</v>
      </c>
    </row>
    <row r="11" spans="1:25" s="66" customFormat="1" ht="13.5" customHeight="1">
      <c r="A11" s="42" t="s">
        <v>25</v>
      </c>
      <c r="B11" s="24">
        <f>SUM(B8:B10)</f>
        <v>19</v>
      </c>
      <c r="C11" s="24">
        <f>SUM(C8:C10)</f>
        <v>16</v>
      </c>
      <c r="D11" s="24">
        <f>SUM(D8:D10)</f>
        <v>12</v>
      </c>
      <c r="E11" s="51">
        <v>0.05263157894736842</v>
      </c>
      <c r="F11" s="51">
        <v>0.13</v>
      </c>
      <c r="G11" s="22">
        <v>0.17</v>
      </c>
      <c r="H11" s="51">
        <v>0.37</v>
      </c>
      <c r="I11" s="51">
        <v>0.75</v>
      </c>
      <c r="J11" s="22">
        <v>0.75</v>
      </c>
      <c r="K11" s="51">
        <v>0.58</v>
      </c>
      <c r="L11" s="59">
        <v>0.13</v>
      </c>
      <c r="M11" s="67">
        <v>0.08</v>
      </c>
      <c r="N11" s="26">
        <v>21</v>
      </c>
      <c r="O11" s="12">
        <f>SUM(O8:O10)</f>
        <v>7</v>
      </c>
      <c r="P11" s="24">
        <f>SUM(P8:P10)</f>
        <v>4</v>
      </c>
      <c r="Q11" s="46">
        <v>0.23809523809523808</v>
      </c>
      <c r="R11" s="47">
        <v>0.57</v>
      </c>
      <c r="S11" s="22">
        <v>0.25</v>
      </c>
      <c r="T11" s="46">
        <v>0.29</v>
      </c>
      <c r="U11" s="47">
        <v>0.14</v>
      </c>
      <c r="V11" s="22">
        <v>0.25</v>
      </c>
      <c r="W11" s="45">
        <v>0.48</v>
      </c>
      <c r="X11" s="52">
        <v>0.29</v>
      </c>
      <c r="Y11" s="22">
        <v>0.5</v>
      </c>
    </row>
    <row r="12" spans="1:16" s="53" customFormat="1" ht="12.75" customHeight="1">
      <c r="A12" s="41"/>
      <c r="B12" s="41"/>
      <c r="C12" s="41"/>
      <c r="D12" s="41"/>
      <c r="E12" s="41"/>
      <c r="F12" s="41"/>
      <c r="G12" s="41"/>
      <c r="H12" s="41"/>
      <c r="O12" s="54"/>
      <c r="P12" s="54"/>
    </row>
    <row r="13" spans="2:25" ht="14.25" customHeight="1">
      <c r="B13" s="89" t="s">
        <v>26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 t="s">
        <v>15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</row>
    <row r="14" spans="2:31" ht="12.75">
      <c r="B14" s="81" t="s">
        <v>4</v>
      </c>
      <c r="C14" s="82"/>
      <c r="D14" s="83"/>
      <c r="E14" s="81" t="s">
        <v>16</v>
      </c>
      <c r="F14" s="82"/>
      <c r="G14" s="83"/>
      <c r="H14" s="81" t="s">
        <v>17</v>
      </c>
      <c r="I14" s="82"/>
      <c r="J14" s="83"/>
      <c r="K14" s="81" t="s">
        <v>18</v>
      </c>
      <c r="L14" s="82"/>
      <c r="M14" s="82"/>
      <c r="N14" s="94" t="s">
        <v>4</v>
      </c>
      <c r="O14" s="82"/>
      <c r="P14" s="83"/>
      <c r="Q14" s="81" t="s">
        <v>19</v>
      </c>
      <c r="R14" s="82"/>
      <c r="S14" s="83"/>
      <c r="T14" s="81" t="s">
        <v>20</v>
      </c>
      <c r="U14" s="82"/>
      <c r="V14" s="83"/>
      <c r="W14" s="81" t="s">
        <v>21</v>
      </c>
      <c r="X14" s="82"/>
      <c r="Y14" s="83"/>
      <c r="Z14" s="10"/>
      <c r="AD14" s="10"/>
      <c r="AE14" s="10"/>
    </row>
    <row r="15" spans="2:31" s="32" customFormat="1" ht="12.75">
      <c r="B15" s="8" t="s">
        <v>9</v>
      </c>
      <c r="C15" s="8" t="s">
        <v>10</v>
      </c>
      <c r="D15" s="8" t="s">
        <v>11</v>
      </c>
      <c r="E15" s="8" t="s">
        <v>9</v>
      </c>
      <c r="F15" s="8" t="s">
        <v>10</v>
      </c>
      <c r="G15" s="8" t="s">
        <v>11</v>
      </c>
      <c r="H15" s="8" t="s">
        <v>9</v>
      </c>
      <c r="I15" s="8" t="s">
        <v>10</v>
      </c>
      <c r="J15" s="8" t="s">
        <v>11</v>
      </c>
      <c r="K15" s="8" t="s">
        <v>9</v>
      </c>
      <c r="L15" s="8" t="s">
        <v>10</v>
      </c>
      <c r="M15" s="33" t="s">
        <v>11</v>
      </c>
      <c r="N15" s="34" t="s">
        <v>9</v>
      </c>
      <c r="O15" s="8" t="s">
        <v>10</v>
      </c>
      <c r="P15" s="8" t="s">
        <v>11</v>
      </c>
      <c r="Q15" s="8" t="s">
        <v>9</v>
      </c>
      <c r="R15" s="8" t="s">
        <v>10</v>
      </c>
      <c r="S15" s="8" t="s">
        <v>11</v>
      </c>
      <c r="T15" s="8" t="s">
        <v>9</v>
      </c>
      <c r="U15" s="8" t="s">
        <v>10</v>
      </c>
      <c r="V15" s="8" t="s">
        <v>11</v>
      </c>
      <c r="W15" s="8" t="s">
        <v>9</v>
      </c>
      <c r="X15" s="8" t="s">
        <v>10</v>
      </c>
      <c r="Y15" s="8" t="s">
        <v>11</v>
      </c>
      <c r="Z15" s="35"/>
      <c r="AD15" s="35"/>
      <c r="AE15" s="35"/>
    </row>
    <row r="16" spans="2:25" s="55" customFormat="1" ht="12.75">
      <c r="B16" s="56">
        <v>49</v>
      </c>
      <c r="C16" s="56">
        <v>51</v>
      </c>
      <c r="D16" s="56">
        <v>46</v>
      </c>
      <c r="E16" s="56">
        <v>51.72</v>
      </c>
      <c r="F16" s="56">
        <v>60.08</v>
      </c>
      <c r="G16" s="61">
        <v>1170.6</v>
      </c>
      <c r="H16" s="56">
        <v>64.46</v>
      </c>
      <c r="I16" s="56">
        <v>68.76</v>
      </c>
      <c r="J16" s="61">
        <v>1271.9</v>
      </c>
      <c r="K16" s="56">
        <v>12.74</v>
      </c>
      <c r="L16" s="56">
        <f>I16-F16</f>
        <v>8.680000000000007</v>
      </c>
      <c r="M16" s="57">
        <v>101.3</v>
      </c>
      <c r="N16" s="60">
        <v>49</v>
      </c>
      <c r="O16" s="56">
        <v>59</v>
      </c>
      <c r="P16" s="56">
        <v>54</v>
      </c>
      <c r="Q16" s="56">
        <v>41.64</v>
      </c>
      <c r="R16" s="56">
        <v>48.61</v>
      </c>
      <c r="S16" s="56">
        <v>812.6</v>
      </c>
      <c r="T16" s="56">
        <v>52.99</v>
      </c>
      <c r="U16" s="56">
        <v>56.92</v>
      </c>
      <c r="V16" s="56">
        <v>859.9</v>
      </c>
      <c r="W16" s="56">
        <v>11.35</v>
      </c>
      <c r="X16" s="56">
        <f>U16-R16</f>
        <v>8.310000000000002</v>
      </c>
      <c r="Y16" s="56">
        <v>47.4</v>
      </c>
    </row>
    <row r="17" spans="2:31" ht="12.75" customHeight="1">
      <c r="B17" s="86" t="s">
        <v>22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  <c r="Z17" s="10"/>
      <c r="AD17" s="10"/>
      <c r="AE17" s="10"/>
    </row>
    <row r="18" spans="2:31" s="36" customFormat="1" ht="13.5">
      <c r="B18" s="37" t="s">
        <v>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40"/>
      <c r="AA18" s="40"/>
      <c r="AB18" s="40"/>
      <c r="AC18" s="40"/>
      <c r="AD18" s="40"/>
      <c r="AE18" s="40"/>
    </row>
  </sheetData>
  <mergeCells count="25">
    <mergeCell ref="B17:Y17"/>
    <mergeCell ref="B13:M13"/>
    <mergeCell ref="N13:Y13"/>
    <mergeCell ref="B14:D14"/>
    <mergeCell ref="E14:G14"/>
    <mergeCell ref="H14:J14"/>
    <mergeCell ref="K14:M14"/>
    <mergeCell ref="N14:P14"/>
    <mergeCell ref="Q14:S14"/>
    <mergeCell ref="T14:V14"/>
    <mergeCell ref="W14:Y14"/>
    <mergeCell ref="N6:P6"/>
    <mergeCell ref="Q6:S6"/>
    <mergeCell ref="T6:V6"/>
    <mergeCell ref="W6:Y6"/>
    <mergeCell ref="A5:M5"/>
    <mergeCell ref="N5:Y5"/>
    <mergeCell ref="B6:D6"/>
    <mergeCell ref="E6:G6"/>
    <mergeCell ref="H6:J6"/>
    <mergeCell ref="K6:M6"/>
    <mergeCell ref="A1:Y1"/>
    <mergeCell ref="A3:Y3"/>
    <mergeCell ref="A4:H4"/>
    <mergeCell ref="I4:T4"/>
  </mergeCells>
  <printOptions horizontalCentered="1"/>
  <pageMargins left="0.25" right="0.25" top="1" bottom="1" header="0.5" footer="0.5"/>
  <pageSetup fitToHeight="1" fitToWidth="1" horizontalDpi="600" verticalDpi="600" orientation="landscape" scale="98" r:id="rId1"/>
  <headerFooter alignWithMargins="0">
    <oddFooter>&amp;L&amp;"Arial Narrow,Regular"&amp;8&amp;F / &amp;D&amp;R&amp;"Arial Narrow,Regular"&amp;8Fran Peltz/&amp;D/&amp;T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workbookViewId="0" topLeftCell="A2">
      <selection activeCell="B22" sqref="B22"/>
    </sheetView>
  </sheetViews>
  <sheetFormatPr defaultColWidth="9.140625" defaultRowHeight="12.75"/>
  <cols>
    <col min="1" max="22" width="5.421875" style="2" customWidth="1"/>
    <col min="23" max="25" width="6.28125" style="2" customWidth="1"/>
    <col min="26" max="28" width="5.421875" style="2" customWidth="1"/>
    <col min="29" max="16384" width="10.7109375" style="2" customWidth="1"/>
  </cols>
  <sheetData>
    <row r="1" spans="1:28" ht="20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1"/>
      <c r="AA1" s="1"/>
      <c r="AB1" s="1"/>
    </row>
    <row r="2" spans="1:2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3"/>
      <c r="AA3" s="3"/>
      <c r="AB3" s="3"/>
    </row>
    <row r="4" ht="7.5" customHeight="1"/>
    <row r="5" spans="1:25" ht="12.75" customHeight="1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2"/>
      <c r="N5" s="96" t="s">
        <v>3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s="6" customFormat="1" ht="21" customHeight="1">
      <c r="A6" s="5"/>
      <c r="B6" s="75" t="s">
        <v>4</v>
      </c>
      <c r="C6" s="76"/>
      <c r="D6" s="77"/>
      <c r="E6" s="75" t="s">
        <v>5</v>
      </c>
      <c r="F6" s="76"/>
      <c r="G6" s="77"/>
      <c r="H6" s="75" t="s">
        <v>6</v>
      </c>
      <c r="I6" s="76"/>
      <c r="J6" s="77"/>
      <c r="K6" s="78" t="s">
        <v>7</v>
      </c>
      <c r="L6" s="79"/>
      <c r="M6" s="80"/>
      <c r="N6" s="84" t="s">
        <v>4</v>
      </c>
      <c r="O6" s="76"/>
      <c r="P6" s="77"/>
      <c r="Q6" s="75" t="s">
        <v>5</v>
      </c>
      <c r="R6" s="76"/>
      <c r="S6" s="77"/>
      <c r="T6" s="75" t="s">
        <v>6</v>
      </c>
      <c r="U6" s="76"/>
      <c r="V6" s="77"/>
      <c r="W6" s="78" t="s">
        <v>7</v>
      </c>
      <c r="X6" s="79"/>
      <c r="Y6" s="85"/>
    </row>
    <row r="7" spans="1:25" s="10" customFormat="1" ht="12.75">
      <c r="A7" s="7" t="s">
        <v>8</v>
      </c>
      <c r="B7" s="8" t="s">
        <v>9</v>
      </c>
      <c r="C7" s="8" t="s">
        <v>10</v>
      </c>
      <c r="D7" s="8" t="s">
        <v>11</v>
      </c>
      <c r="E7" s="8" t="s">
        <v>9</v>
      </c>
      <c r="F7" s="8" t="s">
        <v>10</v>
      </c>
      <c r="G7" s="8" t="s">
        <v>11</v>
      </c>
      <c r="H7" s="8" t="s">
        <v>9</v>
      </c>
      <c r="I7" s="8" t="s">
        <v>10</v>
      </c>
      <c r="J7" s="8" t="s">
        <v>11</v>
      </c>
      <c r="K7" s="8" t="s">
        <v>9</v>
      </c>
      <c r="L7" s="8" t="s">
        <v>10</v>
      </c>
      <c r="M7" s="8" t="s">
        <v>11</v>
      </c>
      <c r="N7" s="9" t="s">
        <v>9</v>
      </c>
      <c r="O7" s="8" t="s">
        <v>10</v>
      </c>
      <c r="P7" s="8" t="s">
        <v>12</v>
      </c>
      <c r="Q7" s="8" t="s">
        <v>9</v>
      </c>
      <c r="R7" s="8" t="s">
        <v>10</v>
      </c>
      <c r="S7" s="8" t="s">
        <v>11</v>
      </c>
      <c r="T7" s="8" t="s">
        <v>9</v>
      </c>
      <c r="U7" s="8" t="s">
        <v>10</v>
      </c>
      <c r="V7" s="8" t="s">
        <v>11</v>
      </c>
      <c r="W7" s="8" t="s">
        <v>9</v>
      </c>
      <c r="X7" s="8" t="s">
        <v>10</v>
      </c>
      <c r="Y7" s="8" t="s">
        <v>11</v>
      </c>
    </row>
    <row r="8" spans="1:25" s="10" customFormat="1" ht="12.75">
      <c r="A8" s="11">
        <v>6</v>
      </c>
      <c r="B8" s="12">
        <v>0</v>
      </c>
      <c r="C8" s="13">
        <v>0</v>
      </c>
      <c r="D8" s="13">
        <v>0</v>
      </c>
      <c r="E8" s="15">
        <v>0</v>
      </c>
      <c r="F8" s="16">
        <v>0</v>
      </c>
      <c r="G8" s="16">
        <v>0</v>
      </c>
      <c r="H8" s="16">
        <v>0</v>
      </c>
      <c r="I8" s="17">
        <v>0</v>
      </c>
      <c r="J8" s="17">
        <v>0</v>
      </c>
      <c r="K8" s="18">
        <v>0</v>
      </c>
      <c r="L8" s="18">
        <v>0</v>
      </c>
      <c r="M8" s="17">
        <v>0</v>
      </c>
      <c r="N8" s="26">
        <v>0</v>
      </c>
      <c r="O8" s="13">
        <v>0</v>
      </c>
      <c r="P8" s="13">
        <v>0</v>
      </c>
      <c r="Q8" s="19">
        <v>0</v>
      </c>
      <c r="R8" s="20">
        <v>0</v>
      </c>
      <c r="S8" s="20">
        <v>0</v>
      </c>
      <c r="T8" s="21">
        <v>0</v>
      </c>
      <c r="U8" s="16">
        <v>0</v>
      </c>
      <c r="V8" s="16">
        <v>0</v>
      </c>
      <c r="W8" s="19">
        <v>0</v>
      </c>
      <c r="X8" s="22">
        <v>0</v>
      </c>
      <c r="Y8" s="22">
        <v>0</v>
      </c>
    </row>
    <row r="9" spans="1:25" s="10" customFormat="1" ht="12.75">
      <c r="A9" s="11">
        <v>7</v>
      </c>
      <c r="B9" s="12">
        <v>0</v>
      </c>
      <c r="C9" s="23">
        <v>0</v>
      </c>
      <c r="D9" s="23">
        <v>0</v>
      </c>
      <c r="E9" s="15">
        <v>0</v>
      </c>
      <c r="F9" s="16">
        <v>0</v>
      </c>
      <c r="G9" s="16">
        <v>0</v>
      </c>
      <c r="H9" s="22">
        <v>0</v>
      </c>
      <c r="I9" s="22">
        <v>0</v>
      </c>
      <c r="J9" s="22">
        <v>0</v>
      </c>
      <c r="K9" s="14">
        <v>0</v>
      </c>
      <c r="L9" s="18">
        <v>0</v>
      </c>
      <c r="M9" s="17">
        <v>0</v>
      </c>
      <c r="N9" s="26">
        <v>0</v>
      </c>
      <c r="O9" s="13">
        <v>0</v>
      </c>
      <c r="P9" s="13">
        <v>0</v>
      </c>
      <c r="Q9" s="19">
        <v>0</v>
      </c>
      <c r="R9" s="20">
        <v>0</v>
      </c>
      <c r="S9" s="20">
        <v>0</v>
      </c>
      <c r="T9" s="21">
        <v>0</v>
      </c>
      <c r="U9" s="16">
        <v>0</v>
      </c>
      <c r="V9" s="16">
        <v>0</v>
      </c>
      <c r="W9" s="21">
        <v>0</v>
      </c>
      <c r="X9" s="22">
        <v>0</v>
      </c>
      <c r="Y9" s="22">
        <v>0</v>
      </c>
    </row>
    <row r="10" spans="1:25" s="10" customFormat="1" ht="12.75">
      <c r="A10" s="11">
        <v>8</v>
      </c>
      <c r="B10" s="12">
        <v>0</v>
      </c>
      <c r="C10" s="23">
        <v>1</v>
      </c>
      <c r="D10" s="23">
        <v>1</v>
      </c>
      <c r="E10" s="15">
        <v>0</v>
      </c>
      <c r="F10" s="16">
        <v>1</v>
      </c>
      <c r="G10" s="16">
        <v>0</v>
      </c>
      <c r="H10" s="22">
        <v>0</v>
      </c>
      <c r="I10" s="22">
        <v>0</v>
      </c>
      <c r="J10" s="22">
        <v>0</v>
      </c>
      <c r="K10" s="14">
        <v>0</v>
      </c>
      <c r="L10" s="18">
        <v>1</v>
      </c>
      <c r="M10" s="17">
        <v>1</v>
      </c>
      <c r="N10" s="26">
        <v>0</v>
      </c>
      <c r="O10" s="13">
        <v>1</v>
      </c>
      <c r="P10" s="13">
        <v>1</v>
      </c>
      <c r="Q10" s="19">
        <v>0</v>
      </c>
      <c r="R10" s="20">
        <v>0</v>
      </c>
      <c r="S10" s="20">
        <v>0</v>
      </c>
      <c r="T10" s="21">
        <v>0</v>
      </c>
      <c r="U10" s="16">
        <v>1</v>
      </c>
      <c r="V10" s="16">
        <v>1</v>
      </c>
      <c r="W10" s="21">
        <v>0</v>
      </c>
      <c r="X10" s="22">
        <v>0</v>
      </c>
      <c r="Y10" s="22">
        <v>0</v>
      </c>
    </row>
    <row r="11" spans="1:25" s="10" customFormat="1" ht="12.75">
      <c r="A11" s="11">
        <v>9</v>
      </c>
      <c r="B11" s="12">
        <v>4</v>
      </c>
      <c r="C11" s="23">
        <v>3</v>
      </c>
      <c r="D11" s="23">
        <v>6</v>
      </c>
      <c r="E11" s="15">
        <v>0</v>
      </c>
      <c r="F11" s="16">
        <v>0</v>
      </c>
      <c r="G11" s="16">
        <v>0.33</v>
      </c>
      <c r="H11" s="22">
        <v>0.5</v>
      </c>
      <c r="I11" s="22">
        <v>0</v>
      </c>
      <c r="J11" s="22">
        <v>0.67</v>
      </c>
      <c r="K11" s="14">
        <v>0.5</v>
      </c>
      <c r="L11" s="18">
        <v>1</v>
      </c>
      <c r="M11" s="17">
        <v>0</v>
      </c>
      <c r="N11" s="26">
        <v>4</v>
      </c>
      <c r="O11" s="13">
        <v>3</v>
      </c>
      <c r="P11" s="13">
        <v>3</v>
      </c>
      <c r="Q11" s="19">
        <v>0.25</v>
      </c>
      <c r="R11" s="20">
        <v>0</v>
      </c>
      <c r="S11" s="20">
        <v>0.67</v>
      </c>
      <c r="T11" s="21">
        <v>0</v>
      </c>
      <c r="U11" s="16">
        <v>0.33</v>
      </c>
      <c r="V11" s="16">
        <v>0.33</v>
      </c>
      <c r="W11" s="21">
        <v>0.75</v>
      </c>
      <c r="X11" s="22">
        <v>0.67</v>
      </c>
      <c r="Y11" s="22">
        <v>0</v>
      </c>
    </row>
    <row r="12" spans="1:25" s="10" customFormat="1" ht="12.75">
      <c r="A12" s="11" t="s">
        <v>13</v>
      </c>
      <c r="B12" s="12">
        <v>4</v>
      </c>
      <c r="C12" s="23">
        <v>7</v>
      </c>
      <c r="D12" s="23">
        <v>4</v>
      </c>
      <c r="E12" s="15">
        <v>0.75</v>
      </c>
      <c r="F12" s="16">
        <v>0.14</v>
      </c>
      <c r="G12" s="16">
        <v>0.5</v>
      </c>
      <c r="H12" s="22">
        <v>0</v>
      </c>
      <c r="I12" s="22">
        <v>0.71</v>
      </c>
      <c r="J12" s="22">
        <v>0.5</v>
      </c>
      <c r="K12" s="14">
        <v>0.25</v>
      </c>
      <c r="L12" s="18">
        <v>0.14</v>
      </c>
      <c r="M12" s="17">
        <v>0</v>
      </c>
      <c r="N12" s="26">
        <v>1</v>
      </c>
      <c r="O12" s="13">
        <v>7</v>
      </c>
      <c r="P12" s="13">
        <v>7</v>
      </c>
      <c r="Q12" s="19">
        <v>1</v>
      </c>
      <c r="R12" s="20">
        <v>0.86</v>
      </c>
      <c r="S12" s="20">
        <v>0.75</v>
      </c>
      <c r="T12" s="21">
        <v>0</v>
      </c>
      <c r="U12" s="16">
        <v>0</v>
      </c>
      <c r="V12" s="16">
        <v>0.25</v>
      </c>
      <c r="W12" s="15">
        <v>0</v>
      </c>
      <c r="X12" s="22">
        <v>0.14</v>
      </c>
      <c r="Y12" s="22">
        <v>0</v>
      </c>
    </row>
    <row r="13" spans="1:25" s="10" customFormat="1" ht="12.75">
      <c r="A13" s="11" t="s">
        <v>23</v>
      </c>
      <c r="B13" s="12">
        <v>1</v>
      </c>
      <c r="C13" s="23">
        <v>3</v>
      </c>
      <c r="D13" s="23">
        <v>3</v>
      </c>
      <c r="E13" s="19">
        <v>0</v>
      </c>
      <c r="F13" s="20">
        <v>0</v>
      </c>
      <c r="G13" s="20">
        <v>0.33</v>
      </c>
      <c r="H13" s="22">
        <v>0</v>
      </c>
      <c r="I13" s="22">
        <v>0.67</v>
      </c>
      <c r="J13" s="22">
        <v>0.33</v>
      </c>
      <c r="K13" s="21">
        <v>1</v>
      </c>
      <c r="L13" s="18">
        <v>0.33</v>
      </c>
      <c r="M13" s="17">
        <v>0.33</v>
      </c>
      <c r="N13" s="26">
        <v>0</v>
      </c>
      <c r="O13" s="13">
        <v>2</v>
      </c>
      <c r="P13" s="13">
        <v>2</v>
      </c>
      <c r="Q13" s="19">
        <v>0</v>
      </c>
      <c r="R13" s="20">
        <v>1</v>
      </c>
      <c r="S13" s="20">
        <v>0.5</v>
      </c>
      <c r="T13" s="21">
        <v>0</v>
      </c>
      <c r="U13" s="16">
        <v>0</v>
      </c>
      <c r="V13" s="16">
        <v>0.5</v>
      </c>
      <c r="W13" s="15">
        <v>0</v>
      </c>
      <c r="X13" s="22">
        <v>0</v>
      </c>
      <c r="Y13" s="22">
        <v>0</v>
      </c>
    </row>
    <row r="14" spans="1:25" s="10" customFormat="1" ht="12.75">
      <c r="A14" s="11" t="s">
        <v>14</v>
      </c>
      <c r="B14" s="24">
        <f>SUM(B8:B13)</f>
        <v>9</v>
      </c>
      <c r="C14" s="25">
        <f>SUM(C8:C13)</f>
        <v>14</v>
      </c>
      <c r="D14" s="25">
        <f>SUM(D8:D13)</f>
        <v>14</v>
      </c>
      <c r="E14" s="15">
        <v>0.33</v>
      </c>
      <c r="F14" s="15">
        <v>0.07</v>
      </c>
      <c r="G14" s="15">
        <v>0.14</v>
      </c>
      <c r="H14" s="22">
        <v>0.22</v>
      </c>
      <c r="I14" s="22">
        <v>0.5</v>
      </c>
      <c r="J14" s="22">
        <v>0.5</v>
      </c>
      <c r="K14" s="14">
        <v>0.44</v>
      </c>
      <c r="L14" s="18">
        <v>0.43</v>
      </c>
      <c r="M14" s="18">
        <v>0.14</v>
      </c>
      <c r="N14" s="26">
        <f>SUM(N8:N13)</f>
        <v>5</v>
      </c>
      <c r="O14" s="27">
        <f>SUM(O8:O13)</f>
        <v>13</v>
      </c>
      <c r="P14" s="27">
        <f>SUM(P8:P13)</f>
        <v>13</v>
      </c>
      <c r="Q14" s="21">
        <v>0.4</v>
      </c>
      <c r="R14" s="21">
        <v>0.62</v>
      </c>
      <c r="S14" s="21">
        <v>0.62</v>
      </c>
      <c r="T14" s="21">
        <v>0</v>
      </c>
      <c r="U14" s="21">
        <v>0.08</v>
      </c>
      <c r="V14" s="21">
        <v>0.38</v>
      </c>
      <c r="W14" s="15">
        <v>0.6</v>
      </c>
      <c r="X14" s="15">
        <v>0.31</v>
      </c>
      <c r="Y14" s="15">
        <v>0</v>
      </c>
    </row>
    <row r="15" spans="1:16" s="10" customFormat="1" ht="12.75">
      <c r="A15" s="29"/>
      <c r="B15" s="29"/>
      <c r="C15" s="30"/>
      <c r="D15" s="30"/>
      <c r="E15" s="30"/>
      <c r="F15" s="30"/>
      <c r="G15" s="30"/>
      <c r="H15" s="30"/>
      <c r="I15" s="29"/>
      <c r="J15" s="29"/>
      <c r="K15" s="29"/>
      <c r="L15" s="29"/>
      <c r="M15" s="29"/>
      <c r="N15" s="29"/>
      <c r="O15" s="31"/>
      <c r="P15" s="31"/>
    </row>
    <row r="16" spans="2:25" ht="12.75">
      <c r="B16" s="101" t="s">
        <v>26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N16" s="98" t="s">
        <v>15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2:31" ht="12.75">
      <c r="B17" s="81" t="s">
        <v>4</v>
      </c>
      <c r="C17" s="82"/>
      <c r="D17" s="83"/>
      <c r="E17" s="81" t="s">
        <v>16</v>
      </c>
      <c r="F17" s="82"/>
      <c r="G17" s="83"/>
      <c r="H17" s="81" t="s">
        <v>17</v>
      </c>
      <c r="I17" s="82"/>
      <c r="J17" s="83"/>
      <c r="K17" s="81" t="s">
        <v>18</v>
      </c>
      <c r="L17" s="82"/>
      <c r="M17" s="82"/>
      <c r="N17" s="94" t="s">
        <v>4</v>
      </c>
      <c r="O17" s="82"/>
      <c r="P17" s="83"/>
      <c r="Q17" s="81" t="s">
        <v>19</v>
      </c>
      <c r="R17" s="82"/>
      <c r="S17" s="83"/>
      <c r="T17" s="81" t="s">
        <v>20</v>
      </c>
      <c r="U17" s="82"/>
      <c r="V17" s="83"/>
      <c r="W17" s="81" t="s">
        <v>21</v>
      </c>
      <c r="X17" s="82"/>
      <c r="Y17" s="83"/>
      <c r="Z17" s="10"/>
      <c r="AD17" s="10"/>
      <c r="AE17" s="10"/>
    </row>
    <row r="18" spans="2:31" s="32" customFormat="1" ht="12.75">
      <c r="B18" s="8" t="s">
        <v>9</v>
      </c>
      <c r="C18" s="8" t="s">
        <v>10</v>
      </c>
      <c r="D18" s="8" t="s">
        <v>11</v>
      </c>
      <c r="E18" s="8" t="s">
        <v>9</v>
      </c>
      <c r="F18" s="8" t="s">
        <v>10</v>
      </c>
      <c r="G18" s="8" t="s">
        <v>11</v>
      </c>
      <c r="H18" s="8" t="s">
        <v>9</v>
      </c>
      <c r="I18" s="8" t="s">
        <v>10</v>
      </c>
      <c r="J18" s="8" t="s">
        <v>11</v>
      </c>
      <c r="K18" s="8" t="s">
        <v>9</v>
      </c>
      <c r="L18" s="8" t="s">
        <v>10</v>
      </c>
      <c r="M18" s="33" t="s">
        <v>11</v>
      </c>
      <c r="N18" s="34" t="s">
        <v>9</v>
      </c>
      <c r="O18" s="8" t="s">
        <v>10</v>
      </c>
      <c r="P18" s="8" t="s">
        <v>11</v>
      </c>
      <c r="Q18" s="8" t="s">
        <v>9</v>
      </c>
      <c r="R18" s="8" t="s">
        <v>10</v>
      </c>
      <c r="S18" s="8" t="s">
        <v>11</v>
      </c>
      <c r="T18" s="8" t="s">
        <v>9</v>
      </c>
      <c r="U18" s="8" t="s">
        <v>10</v>
      </c>
      <c r="V18" s="8" t="s">
        <v>11</v>
      </c>
      <c r="W18" s="8" t="s">
        <v>9</v>
      </c>
      <c r="X18" s="8" t="s">
        <v>10</v>
      </c>
      <c r="Y18" s="8" t="s">
        <v>11</v>
      </c>
      <c r="Z18" s="35"/>
      <c r="AD18" s="35"/>
      <c r="AE18" s="35"/>
    </row>
    <row r="19" spans="2:31" s="32" customFormat="1" ht="12.75">
      <c r="B19" s="62">
        <v>7</v>
      </c>
      <c r="C19" s="62">
        <v>31</v>
      </c>
      <c r="D19" s="24">
        <v>18</v>
      </c>
      <c r="E19" s="63">
        <v>71.36</v>
      </c>
      <c r="F19" s="63">
        <v>60.47</v>
      </c>
      <c r="G19" s="63">
        <v>1184.4</v>
      </c>
      <c r="H19" s="63">
        <v>66.83</v>
      </c>
      <c r="I19" s="63">
        <v>67.47</v>
      </c>
      <c r="J19" s="63">
        <v>1352.39</v>
      </c>
      <c r="K19" s="63">
        <f>H19-E19</f>
        <v>-4.530000000000001</v>
      </c>
      <c r="L19" s="63">
        <f>I19-F19</f>
        <v>7</v>
      </c>
      <c r="M19" s="64">
        <v>167.9</v>
      </c>
      <c r="N19" s="65">
        <v>33</v>
      </c>
      <c r="O19" s="62">
        <v>30</v>
      </c>
      <c r="P19" s="62">
        <v>16</v>
      </c>
      <c r="Q19" s="63">
        <v>51.62</v>
      </c>
      <c r="R19" s="63">
        <v>48.36</v>
      </c>
      <c r="S19" s="63">
        <v>832.6</v>
      </c>
      <c r="T19" s="63">
        <v>53.12</v>
      </c>
      <c r="U19" s="63">
        <v>50.72</v>
      </c>
      <c r="V19" s="63">
        <v>879.7</v>
      </c>
      <c r="W19" s="63">
        <f>T19-Q19</f>
        <v>1.5</v>
      </c>
      <c r="X19" s="63">
        <f>U19-R19</f>
        <v>2.3599999999999994</v>
      </c>
      <c r="Y19" s="63">
        <v>47.1</v>
      </c>
      <c r="Z19" s="35"/>
      <c r="AD19" s="35"/>
      <c r="AE19" s="35"/>
    </row>
    <row r="20" spans="2:31" ht="12.75" customHeight="1">
      <c r="B20" s="86" t="s">
        <v>22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8"/>
      <c r="Z20" s="10"/>
      <c r="AD20" s="10"/>
      <c r="AE20" s="10"/>
    </row>
    <row r="21" spans="2:31" s="36" customFormat="1" ht="13.5">
      <c r="B21" s="37" t="s">
        <v>27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40"/>
      <c r="AA21" s="40"/>
      <c r="AB21" s="40"/>
      <c r="AC21" s="40"/>
      <c r="AD21" s="40"/>
      <c r="AE21" s="40"/>
    </row>
    <row r="22" spans="1:2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</sheetData>
  <mergeCells count="23">
    <mergeCell ref="H6:J6"/>
    <mergeCell ref="E6:G6"/>
    <mergeCell ref="B6:D6"/>
    <mergeCell ref="N17:P17"/>
    <mergeCell ref="N16:Y16"/>
    <mergeCell ref="B16:M16"/>
    <mergeCell ref="K6:M6"/>
    <mergeCell ref="Q17:S17"/>
    <mergeCell ref="N5:Y5"/>
    <mergeCell ref="W6:Y6"/>
    <mergeCell ref="T6:V6"/>
    <mergeCell ref="Q6:S6"/>
    <mergeCell ref="N6:P6"/>
    <mergeCell ref="B20:Y20"/>
    <mergeCell ref="A5:M5"/>
    <mergeCell ref="K17:M17"/>
    <mergeCell ref="A1:Y1"/>
    <mergeCell ref="A3:Y3"/>
    <mergeCell ref="H17:J17"/>
    <mergeCell ref="E17:G17"/>
    <mergeCell ref="B17:D17"/>
    <mergeCell ref="W17:Y17"/>
    <mergeCell ref="T17:V17"/>
  </mergeCells>
  <printOptions horizontalCentered="1"/>
  <pageMargins left="0.25" right="0.25" top="1" bottom="1" header="0.5" footer="0.5"/>
  <pageSetup fitToHeight="1" fitToWidth="1" horizontalDpi="600" verticalDpi="600" orientation="landscape" scale="96" r:id="rId1"/>
  <headerFooter alignWithMargins="0">
    <oddFooter>&amp;L&amp;"Arial Narrow,Regular"&amp;8&amp;F / &amp;D&amp;R&amp;"Arial Narrow,Regular"&amp;8Fran Peltz/&amp;D/&amp;T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Peltz</dc:creator>
  <cp:keywords/>
  <dc:description/>
  <cp:lastModifiedBy>sbadrian</cp:lastModifiedBy>
  <dcterms:created xsi:type="dcterms:W3CDTF">2005-07-05T17:00:40Z</dcterms:created>
  <dcterms:modified xsi:type="dcterms:W3CDTF">2005-07-05T19:54:19Z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-232507929</vt:i4>
  </property>
  <property fmtid="{D5CDD505-2E9C-101B-9397-08002B2CF9AE}" pid="3" name="_EmailSubject">
    <vt:lpwstr>2005  FCAT_SRI_STAR.xls</vt:lpwstr>
  </property>
  <property fmtid="{D5CDD505-2E9C-101B-9397-08002B2CF9AE}" pid="4" name="_AuthorEmail">
    <vt:lpwstr>peltzf@palmbeach.k12.fl.us</vt:lpwstr>
  </property>
  <property fmtid="{D5CDD505-2E9C-101B-9397-08002B2CF9AE}" pid="5" name="_AuthorEmailDisplayName">
    <vt:lpwstr>Fran Peltz</vt:lpwstr>
  </property>
</Properties>
</file>